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45y.minagawa\Desktop\My Documents\営業用資料\一般店　宇部\シトラスメイド\ハンドメイドマーケット2024.3\"/>
    </mc:Choice>
  </mc:AlternateContent>
  <bookViews>
    <workbookView xWindow="0" yWindow="0" windowWidth="20490" windowHeight="7770"/>
  </bookViews>
  <sheets>
    <sheet name="什器発注書" sheetId="1" r:id="rId1"/>
  </sheets>
  <definedNames>
    <definedName name="_xlnm._FilterDatabase" localSheetId="0" hidden="1">什器発注書!$B$3:$Q$14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C10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C6" i="1"/>
</calcChain>
</file>

<file path=xl/sharedStrings.xml><?xml version="1.0" encoding="utf-8"?>
<sst xmlns="http://schemas.openxmlformats.org/spreadsheetml/2006/main" count="56" uniqueCount="52">
  <si>
    <t>商品名</t>
    <rPh sb="0" eb="2">
      <t>ショウヒン</t>
    </rPh>
    <rPh sb="2" eb="3">
      <t>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</si>
  <si>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</si>
  <si>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</si>
  <si>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軽量アルミ平台</t>
    <rPh sb="0" eb="2">
      <t>ケイリョウ</t>
    </rPh>
    <rPh sb="5" eb="7">
      <t>ヒラダイ</t>
    </rPh>
    <phoneticPr fontId="1"/>
  </si>
  <si>
    <t>中折れワゴン</t>
    <rPh sb="0" eb="2">
      <t>ナカオ</t>
    </rPh>
    <phoneticPr fontId="1"/>
  </si>
  <si>
    <t>木目調ワゴンアーブル</t>
    <rPh sb="0" eb="2">
      <t>モクメ</t>
    </rPh>
    <rPh sb="2" eb="3">
      <t>チョウ</t>
    </rPh>
    <phoneticPr fontId="1"/>
  </si>
  <si>
    <t>中折れワゴン用上置き台</t>
    <rPh sb="0" eb="2">
      <t>ナカオ</t>
    </rPh>
    <rPh sb="6" eb="7">
      <t>ヨウ</t>
    </rPh>
    <rPh sb="7" eb="8">
      <t>ウワ</t>
    </rPh>
    <rPh sb="8" eb="9">
      <t>オ</t>
    </rPh>
    <rPh sb="10" eb="11">
      <t>ダイ</t>
    </rPh>
    <phoneticPr fontId="1"/>
  </si>
  <si>
    <t>姿見</t>
    <rPh sb="0" eb="2">
      <t>スガタミ</t>
    </rPh>
    <phoneticPr fontId="1"/>
  </si>
  <si>
    <t>スタッキングチェア</t>
    <phoneticPr fontId="1"/>
  </si>
  <si>
    <t>アブストFIT　LMS</t>
    <phoneticPr fontId="1"/>
  </si>
  <si>
    <t>アブストFIT
L</t>
    <phoneticPr fontId="1"/>
  </si>
  <si>
    <t>アブストFIT
M</t>
    <phoneticPr fontId="1"/>
  </si>
  <si>
    <t>アブストFIT
S</t>
    <phoneticPr fontId="1"/>
  </si>
  <si>
    <t>アブスト
R-FIT</t>
    <phoneticPr fontId="1"/>
  </si>
  <si>
    <t>システム什器W1200セット
両面</t>
    <rPh sb="4" eb="6">
      <t>ジュウキ</t>
    </rPh>
    <rPh sb="15" eb="17">
      <t>リョウメン</t>
    </rPh>
    <phoneticPr fontId="1"/>
  </si>
  <si>
    <t>システム什器W1200セット
片面</t>
    <rPh sb="4" eb="6">
      <t>ジュウキ</t>
    </rPh>
    <rPh sb="15" eb="16">
      <t>カタ</t>
    </rPh>
    <rPh sb="16" eb="17">
      <t>メン</t>
    </rPh>
    <phoneticPr fontId="1"/>
  </si>
  <si>
    <t>システム什器W900セット
両面</t>
    <rPh sb="4" eb="6">
      <t>ジュウキ</t>
    </rPh>
    <rPh sb="14" eb="16">
      <t>リョウメン</t>
    </rPh>
    <phoneticPr fontId="1"/>
  </si>
  <si>
    <t>システム什器W900セット
片面</t>
    <rPh sb="4" eb="6">
      <t>ジュウキ</t>
    </rPh>
    <rPh sb="14" eb="15">
      <t>カタ</t>
    </rPh>
    <rPh sb="15" eb="16">
      <t>メン</t>
    </rPh>
    <phoneticPr fontId="1"/>
  </si>
  <si>
    <t>発注数量</t>
    <rPh sb="0" eb="2">
      <t>ハッチュウ</t>
    </rPh>
    <rPh sb="2" eb="4">
      <t>スウリョウ</t>
    </rPh>
    <phoneticPr fontId="1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</si>
  <si>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1"/>
  </si>
  <si>
    <t>合計金額（税込み）</t>
    <rPh sb="0" eb="2">
      <t>ゴウケイ</t>
    </rPh>
    <rPh sb="2" eb="4">
      <t>キンガク</t>
    </rPh>
    <rPh sb="5" eb="6">
      <t>ゼイ</t>
    </rPh>
    <rPh sb="6" eb="7">
      <t>コ</t>
    </rPh>
    <phoneticPr fontId="1"/>
  </si>
  <si>
    <t>金額</t>
    <rPh sb="0" eb="2">
      <t>キンガク</t>
    </rPh>
    <phoneticPr fontId="1"/>
  </si>
  <si>
    <t>連絡先</t>
    <rPh sb="0" eb="2">
      <t>レンラク</t>
    </rPh>
    <rPh sb="2" eb="3">
      <t>サキ</t>
    </rPh>
    <phoneticPr fontId="1"/>
  </si>
  <si>
    <t>FAX</t>
    <phoneticPr fontId="1"/>
  </si>
  <si>
    <t>0836-43-7983</t>
    <phoneticPr fontId="1"/>
  </si>
  <si>
    <t>0836-43-7984</t>
    <phoneticPr fontId="1"/>
  </si>
  <si>
    <t>担当</t>
    <rPh sb="0" eb="2">
      <t>タントウ</t>
    </rPh>
    <phoneticPr fontId="1"/>
  </si>
  <si>
    <t>宇部営業所</t>
    <rPh sb="0" eb="2">
      <t>ウベ</t>
    </rPh>
    <rPh sb="2" eb="4">
      <t>エイギョウ</t>
    </rPh>
    <rPh sb="4" eb="5">
      <t>ショ</t>
    </rPh>
    <phoneticPr fontId="1"/>
  </si>
  <si>
    <t>使用日</t>
    <rPh sb="0" eb="3">
      <t>シヨウビ</t>
    </rPh>
    <phoneticPr fontId="1"/>
  </si>
  <si>
    <t>丸テーブル</t>
    <rPh sb="0" eb="1">
      <t>マル</t>
    </rPh>
    <phoneticPr fontId="1"/>
  </si>
  <si>
    <t>シングルハンガー</t>
    <phoneticPr fontId="1"/>
  </si>
  <si>
    <t>傾斜ハンガー</t>
    <rPh sb="0" eb="2">
      <t>ケイシャ</t>
    </rPh>
    <phoneticPr fontId="1"/>
  </si>
  <si>
    <t>バックツリー</t>
    <phoneticPr fontId="1"/>
  </si>
  <si>
    <t>カームス
２段セット</t>
    <rPh sb="6" eb="7">
      <t>ダン</t>
    </rPh>
    <phoneticPr fontId="1"/>
  </si>
  <si>
    <t>布張りボディ
フロア婦人</t>
    <rPh sb="0" eb="1">
      <t>ヌノ</t>
    </rPh>
    <rPh sb="1" eb="2">
      <t>バ</t>
    </rPh>
    <rPh sb="10" eb="12">
      <t>フジン</t>
    </rPh>
    <phoneticPr fontId="1"/>
  </si>
  <si>
    <t>布張りボディ
フロア紳士</t>
    <rPh sb="0" eb="1">
      <t>ヌノ</t>
    </rPh>
    <rPh sb="1" eb="2">
      <t>バ</t>
    </rPh>
    <rPh sb="10" eb="12">
      <t>シンシ</t>
    </rPh>
    <phoneticPr fontId="1"/>
  </si>
  <si>
    <t>布張りボディ
卓上婦人</t>
    <rPh sb="0" eb="1">
      <t>ヌノ</t>
    </rPh>
    <rPh sb="1" eb="2">
      <t>バ</t>
    </rPh>
    <rPh sb="7" eb="9">
      <t>タクジョウ</t>
    </rPh>
    <rPh sb="9" eb="11">
      <t>フジン</t>
    </rPh>
    <phoneticPr fontId="1"/>
  </si>
  <si>
    <t>布張りボディ
卓上紳士</t>
    <rPh sb="0" eb="1">
      <t>ヌノ</t>
    </rPh>
    <rPh sb="1" eb="2">
      <t>バ</t>
    </rPh>
    <rPh sb="7" eb="9">
      <t>タクジョウ</t>
    </rPh>
    <rPh sb="9" eb="11">
      <t>シンシ</t>
    </rPh>
    <phoneticPr fontId="1"/>
  </si>
  <si>
    <t>E-MAIL</t>
    <phoneticPr fontId="1"/>
  </si>
  <si>
    <t>ube@heiwa-mq.co.jp;</t>
    <phoneticPr fontId="1"/>
  </si>
  <si>
    <t>ディスプレイ用テーブル
900ｘ900
H600</t>
    <rPh sb="6" eb="7">
      <t>ヨウ</t>
    </rPh>
    <phoneticPr fontId="1"/>
  </si>
  <si>
    <t>ディスプレイ用テーブル
900ｘ900
H300</t>
    <rPh sb="6" eb="7">
      <t>ヨウ</t>
    </rPh>
    <phoneticPr fontId="1"/>
  </si>
  <si>
    <t>ディスプレイ用テーブル
900ｘ900
H150</t>
    <rPh sb="6" eb="7">
      <t>ヨウ</t>
    </rPh>
    <phoneticPr fontId="1"/>
  </si>
  <si>
    <t>パーテーション
H2100</t>
    <phoneticPr fontId="1"/>
  </si>
  <si>
    <t>長テーブル
（高さ可動式）</t>
    <rPh sb="0" eb="1">
      <t>ナガ</t>
    </rPh>
    <rPh sb="7" eb="8">
      <t>タカ</t>
    </rPh>
    <rPh sb="9" eb="12">
      <t>カドウシキ</t>
    </rPh>
    <phoneticPr fontId="1"/>
  </si>
  <si>
    <t>皆川　・　末永</t>
    <rPh sb="0" eb="2">
      <t>ミナガワ</t>
    </rPh>
    <rPh sb="5" eb="7">
      <t>スエナガ</t>
    </rPh>
    <phoneticPr fontId="1"/>
  </si>
  <si>
    <t>W-RAIL</t>
    <phoneticPr fontId="1"/>
  </si>
  <si>
    <r>
      <rPr>
        <b/>
        <sz val="16"/>
        <color theme="1"/>
        <rFont val="HGPｺﾞｼｯｸE"/>
        <family val="3"/>
        <charset val="128"/>
      </rPr>
      <t>山口きららハンドメイドマーケット2024春　</t>
    </r>
    <r>
      <rPr>
        <sz val="16"/>
        <color theme="1"/>
        <rFont val="HGPｺﾞｼｯｸE"/>
        <family val="3"/>
        <charset val="128"/>
      </rPr>
      <t xml:space="preserve">
</t>
    </r>
    <r>
      <rPr>
        <sz val="16"/>
        <color theme="1"/>
        <rFont val="ＭＳ Ｐゴシック"/>
        <family val="2"/>
        <charset val="128"/>
        <scheme val="minor"/>
      </rPr>
      <t>　</t>
    </r>
    <r>
      <rPr>
        <sz val="16"/>
        <color theme="1"/>
        <rFont val="HGPｺﾞｼｯｸE"/>
        <family val="3"/>
        <charset val="128"/>
      </rPr>
      <t>ご出店者様用</t>
    </r>
    <r>
      <rPr>
        <sz val="16"/>
        <color theme="1"/>
        <rFont val="ＭＳ Ｐゴシック"/>
        <family val="2"/>
        <charset val="128"/>
        <scheme val="minor"/>
      </rPr>
      <t>　　　【</t>
    </r>
    <r>
      <rPr>
        <sz val="16"/>
        <color theme="1"/>
        <rFont val="HGPｺﾞｼｯｸE"/>
        <family val="3"/>
        <charset val="128"/>
      </rPr>
      <t>レンタル什器発注書】</t>
    </r>
    <rPh sb="0" eb="2">
      <t>ヤマグチ</t>
    </rPh>
    <rPh sb="20" eb="21">
      <t>ハル</t>
    </rPh>
    <rPh sb="25" eb="27">
      <t>シュッテン</t>
    </rPh>
    <rPh sb="27" eb="28">
      <t>シャ</t>
    </rPh>
    <rPh sb="28" eb="29">
      <t>サマ</t>
    </rPh>
    <rPh sb="29" eb="30">
      <t>ヨウ</t>
    </rPh>
    <rPh sb="38" eb="40">
      <t>ジュウキ</t>
    </rPh>
    <rPh sb="40" eb="42">
      <t>ハッチュウ</t>
    </rPh>
    <rPh sb="42" eb="43">
      <t>ショ</t>
    </rPh>
    <phoneticPr fontId="1"/>
  </si>
  <si>
    <t>3/23 ・ 3/24</t>
    <phoneticPr fontId="1"/>
  </si>
  <si>
    <r>
      <t>■　</t>
    </r>
    <r>
      <rPr>
        <sz val="16"/>
        <color theme="1"/>
        <rFont val="HGP明朝B"/>
        <family val="1"/>
        <charset val="128"/>
      </rPr>
      <t xml:space="preserve">御社名の記入をお願い致します。                                              　　 </t>
    </r>
    <r>
      <rPr>
        <sz val="16"/>
        <color rgb="FFFF0000"/>
        <rFont val="HGP明朝B"/>
        <family val="1"/>
        <charset val="128"/>
      </rPr>
      <t xml:space="preserve"> 発注締切日2024/03/14</t>
    </r>
    <r>
      <rPr>
        <b/>
        <sz val="16"/>
        <color theme="1"/>
        <rFont val="ＭＳ Ｐゴシック"/>
        <family val="3"/>
        <charset val="128"/>
        <scheme val="minor"/>
      </rPr>
      <t xml:space="preserve">
■　</t>
    </r>
    <r>
      <rPr>
        <sz val="16"/>
        <color theme="1"/>
        <rFont val="HGP明朝B"/>
        <family val="1"/>
        <charset val="128"/>
      </rPr>
      <t>使用日（3/23～3/24）の記入を丸印でお願い致します。イベント期間中の金額となります。</t>
    </r>
    <r>
      <rPr>
        <b/>
        <sz val="16"/>
        <color theme="1"/>
        <rFont val="ＭＳ Ｐゴシック"/>
        <family val="3"/>
        <charset val="128"/>
        <scheme val="minor"/>
      </rPr>
      <t xml:space="preserve">
■　</t>
    </r>
    <r>
      <rPr>
        <sz val="16"/>
        <color theme="1"/>
        <rFont val="HGP明朝B"/>
        <family val="1"/>
        <charset val="128"/>
      </rPr>
      <t>商品をリスト表にてご確認の上、数量の記入をお願い致します。</t>
    </r>
    <r>
      <rPr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6"/>
        <color theme="1"/>
        <rFont val="ＭＳ Ｐゴシック"/>
        <family val="3"/>
        <charset val="128"/>
        <scheme val="minor"/>
      </rPr>
      <t>■　</t>
    </r>
    <r>
      <rPr>
        <sz val="16"/>
        <color theme="1"/>
        <rFont val="HGP明朝B"/>
        <family val="1"/>
        <charset val="128"/>
      </rPr>
      <t>発注書確認後、お振込み先のお知らせを致します。振込み手数料は恐縮ですが、ご負担下さい。</t>
    </r>
    <r>
      <rPr>
        <b/>
        <sz val="16"/>
        <color theme="1"/>
        <rFont val="ＭＳ Ｐゴシック"/>
        <family val="3"/>
        <charset val="128"/>
        <scheme val="minor"/>
      </rPr>
      <t xml:space="preserve">
■　</t>
    </r>
    <r>
      <rPr>
        <u/>
        <sz val="16"/>
        <color rgb="FFFF0000"/>
        <rFont val="HGP明朝B"/>
        <family val="1"/>
        <charset val="128"/>
      </rPr>
      <t>Eメールアドレス、FAX番号、携帯電話番号</t>
    </r>
    <r>
      <rPr>
        <sz val="16"/>
        <color theme="1"/>
        <rFont val="HGP明朝B"/>
        <family val="1"/>
        <charset val="128"/>
      </rPr>
      <t>の記入をお願い致します。</t>
    </r>
    <r>
      <rPr>
        <b/>
        <sz val="16"/>
        <color theme="1"/>
        <rFont val="HGP明朝B"/>
        <family val="1"/>
        <charset val="128"/>
      </rPr>
      <t xml:space="preserve">
■</t>
    </r>
    <r>
      <rPr>
        <sz val="16"/>
        <color theme="1"/>
        <rFont val="HGP明朝B"/>
        <family val="1"/>
        <charset val="128"/>
      </rPr>
      <t>　ご入金後のキャンセル、ご返金は致しかねます。ご了承下さい。
■　ご不明な点が御座いましたら、お気軽にお問い合わせをお願い致します。</t>
    </r>
    <rPh sb="2" eb="4">
      <t>オンシャ</t>
    </rPh>
    <rPh sb="4" eb="5">
      <t>メイ</t>
    </rPh>
    <rPh sb="6" eb="8">
      <t>キニュウ</t>
    </rPh>
    <rPh sb="10" eb="11">
      <t>ネガイ</t>
    </rPh>
    <rPh sb="12" eb="13">
      <t>タ</t>
    </rPh>
    <rPh sb="67" eb="69">
      <t>ハッチュウ</t>
    </rPh>
    <rPh sb="69" eb="72">
      <t>シメキリビ</t>
    </rPh>
    <rPh sb="85" eb="88">
      <t>シヨウビ</t>
    </rPh>
    <rPh sb="100" eb="102">
      <t>キニュウ</t>
    </rPh>
    <rPh sb="103" eb="105">
      <t>マルジルシ</t>
    </rPh>
    <rPh sb="107" eb="108">
      <t>ネガイ</t>
    </rPh>
    <rPh sb="109" eb="110">
      <t>タ</t>
    </rPh>
    <rPh sb="118" eb="121">
      <t>キカンチュウ</t>
    </rPh>
    <rPh sb="122" eb="124">
      <t>キンガク</t>
    </rPh>
    <rPh sb="133" eb="135">
      <t>ショウヒン</t>
    </rPh>
    <rPh sb="139" eb="140">
      <t>ヒョウ</t>
    </rPh>
    <rPh sb="143" eb="145">
      <t>カクニン</t>
    </rPh>
    <rPh sb="146" eb="147">
      <t>ウエ</t>
    </rPh>
    <rPh sb="148" eb="150">
      <t>スウリョウ</t>
    </rPh>
    <rPh sb="151" eb="153">
      <t>キニュウ</t>
    </rPh>
    <rPh sb="155" eb="156">
      <t>ネガイ</t>
    </rPh>
    <rPh sb="157" eb="158">
      <t>タ</t>
    </rPh>
    <rPh sb="165" eb="167">
      <t>ハッチュウ</t>
    </rPh>
    <rPh sb="167" eb="168">
      <t>ショ</t>
    </rPh>
    <rPh sb="168" eb="170">
      <t>カクニン</t>
    </rPh>
    <rPh sb="170" eb="171">
      <t>ゴ</t>
    </rPh>
    <rPh sb="173" eb="175">
      <t>フリコ</t>
    </rPh>
    <rPh sb="176" eb="177">
      <t>サキ</t>
    </rPh>
    <rPh sb="179" eb="180">
      <t>シ</t>
    </rPh>
    <rPh sb="183" eb="184">
      <t>イタ</t>
    </rPh>
    <rPh sb="195" eb="197">
      <t>キョウシュク</t>
    </rPh>
    <rPh sb="223" eb="225">
      <t>バンゴウ</t>
    </rPh>
    <rPh sb="226" eb="228">
      <t>ケイタイ</t>
    </rPh>
    <rPh sb="228" eb="230">
      <t>デンワ</t>
    </rPh>
    <rPh sb="230" eb="232">
      <t>バンゴウ</t>
    </rPh>
    <rPh sb="233" eb="235">
      <t>キニュウ</t>
    </rPh>
    <rPh sb="237" eb="238">
      <t>ネガイ</t>
    </rPh>
    <rPh sb="239" eb="240">
      <t>タ</t>
    </rPh>
    <rPh sb="248" eb="250">
      <t>ニュウキン</t>
    </rPh>
    <rPh sb="250" eb="251">
      <t>ゴ</t>
    </rPh>
    <rPh sb="259" eb="261">
      <t>ヘンキン</t>
    </rPh>
    <rPh sb="262" eb="263">
      <t>イタ</t>
    </rPh>
    <rPh sb="270" eb="272">
      <t>リョウショウ</t>
    </rPh>
    <rPh sb="272" eb="273">
      <t>クダ</t>
    </rPh>
    <phoneticPr fontId="1"/>
  </si>
  <si>
    <t>携帯電話番号
FAX番号
E-MAIL</t>
    <rPh sb="0" eb="2">
      <t>ケイタイ</t>
    </rPh>
    <rPh sb="2" eb="4">
      <t>デンワ</t>
    </rPh>
    <rPh sb="4" eb="6">
      <t>バンゴウ</t>
    </rPh>
    <rPh sb="10" eb="12">
      <t>バンゴウ</t>
    </rPh>
    <phoneticPr fontId="1"/>
  </si>
  <si>
    <t>お客様氏名
屋号
ブース番号</t>
    <rPh sb="1" eb="3">
      <t>キャクサマ</t>
    </rPh>
    <rPh sb="3" eb="4">
      <t>シ</t>
    </rPh>
    <rPh sb="4" eb="5">
      <t>メイ</t>
    </rPh>
    <rPh sb="6" eb="8">
      <t>ヤゴウ</t>
    </rPh>
    <rPh sb="12" eb="1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</si>
</sst>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_);_(* \(#,##0\);_(* &quot;-&quot;_);_(@_)"/>
    <numFmt numFmtId="177" formatCode="&quot;¥&quot;#,##0_);[Red]\(&quot;¥&quot;#,##0\)"/>
    <numFmt numFmtId="178" formatCode="0_);[Red]\(0\)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0"/>
      <name val="ＭＳ ゴシック"/>
      <family val="3"/>
      <charset val="128"/>
    </font>
    <font>
      <sz val="10"/>
      <name val="ＭＳ ゴシック"/>
      <family val="3"/>
    </font>
    <font>
      <b/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2"/>
      <color theme="1"/>
      <name val="HGｺﾞｼｯｸM"/>
      <family val="3"/>
      <charset val="128"/>
    </font>
    <font>
      <sz val="16"/>
      <color theme="1"/>
      <name val="HGP明朝B"/>
      <family val="1"/>
      <charset val="128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HGP明朝B"/>
      <family val="1"/>
      <charset val="128"/>
    </font>
    <font>
      <sz val="16"/>
      <color rgb="FFFF0000"/>
      <name val="HGP明朝B"/>
      <family val="1"/>
      <charset val="128"/>
    </font>
    <font>
      <u/>
      <sz val="16"/>
      <color rgb="FFFF0000"/>
      <name val="HGP明朝B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6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176" fontId="3" fillId="0" borderId="0" applyFont="0" applyFill="0" applyBorder="0" applyAlignment="0" applyProtection="0"/>
    <xf numFmtId="0" fontId="4" fillId="0" borderId="0"/>
    <xf numFmtId="0" fontId="5" fillId="0" borderId="0"/>
    <xf numFmtId="0" fontId="16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9" fillId="0" borderId="0" xfId="0" applyFont="1">
      <alignment vertical="center"/>
    </xf>
    <xf numFmtId="177" fontId="10" fillId="0" borderId="3" xfId="0" applyNumberFormat="1" applyFont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177" fontId="15" fillId="2" borderId="2" xfId="0" applyNumberFormat="1" applyFont="1" applyFill="1" applyBorder="1" applyAlignment="1">
      <alignment horizontal="center" vertical="center"/>
    </xf>
    <xf numFmtId="0" fontId="21" fillId="0" borderId="0" xfId="4" applyFont="1">
      <alignment vertical="center"/>
    </xf>
    <xf numFmtId="178" fontId="14" fillId="3" borderId="3" xfId="0" applyNumberFormat="1" applyFont="1" applyFill="1" applyBorder="1" applyAlignment="1" applyProtection="1">
      <alignment horizontal="center" vertical="center"/>
      <protection locked="0"/>
    </xf>
    <xf numFmtId="56" fontId="22" fillId="3" borderId="8" xfId="0" applyNumberFormat="1" applyFont="1" applyFill="1" applyBorder="1" applyAlignment="1" applyProtection="1">
      <alignment horizontal="center" vertical="center"/>
      <protection locked="0"/>
    </xf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497416</xdr:colOff>
      <xdr:row>13</xdr:row>
      <xdr:rowOff>105834</xdr:rowOff>
    </xdr:from>
    <xdr:to>
      <xdr:col>11</xdr:col>
      <xdr:colOff>793752</xdr:colOff>
      <xdr:row>15</xdr:row>
      <xdr:rowOff>110299</xdr:rowOff>
    </xdr:to>
    <xdr:pic>
      <xdr:nvPicPr>
        <xdr:cNvPr id="9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333" y="8212667"/>
          <a:ext cx="3556002" cy="52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95249</xdr:colOff>
      <xdr:row>0</xdr:row>
      <xdr:rowOff>74082</xdr:rowOff>
    </xdr:from>
    <xdr:to>
      <xdr:col>17</xdr:col>
      <xdr:colOff>635000</xdr:colOff>
      <xdr:row>1</xdr:row>
      <xdr:rowOff>444498</xdr:rowOff>
    </xdr:to>
    <xdr:sp macro="" textlink="">
      <xdr:nvSpPr>
        <xdr:cNvPr id="2" name="円/楕円 1"/>
        <xdr:cNvSpPr/>
      </xdr:nvSpPr>
      <xdr:spPr>
        <a:xfrm>
          <a:off x="13250332" y="74082"/>
          <a:ext cx="539751" cy="4550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</xdr:col>
      <xdr:colOff>95250</xdr:colOff>
      <xdr:row>1</xdr:row>
      <xdr:rowOff>508000</xdr:rowOff>
    </xdr:from>
    <xdr:to>
      <xdr:col>17</xdr:col>
      <xdr:colOff>635001</xdr:colOff>
      <xdr:row>2</xdr:row>
      <xdr:rowOff>349250</xdr:rowOff>
    </xdr:to>
    <xdr:sp macro="" textlink="">
      <xdr:nvSpPr>
        <xdr:cNvPr id="5" name="円/楕円 4"/>
        <xdr:cNvSpPr/>
      </xdr:nvSpPr>
      <xdr:spPr>
        <a:xfrm>
          <a:off x="13250333" y="592667"/>
          <a:ext cx="539751" cy="4550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be@heiwa-mq.co.jp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7"/>
  <sheetViews>
    <sheetView showGridLines="0" tabSelected="1" zoomScale="90" zoomScaleNormal="90" workbookViewId="0">
      <selection activeCell="L2" sqref="L2"/>
    </sheetView>
  </sheetViews>
  <sheetFormatPr defaultRowHeight="13.5" x14ac:dyDescent="0.15"/>
  <cols>
    <col min="1" max="1" width="2.625" customWidth="1"/>
    <col min="2" max="2" width="9.625" customWidth="1"/>
    <col min="3" max="17" width="10.625" customWidth="1"/>
  </cols>
  <sheetData>
    <row r="1" spans="1:17" ht="6.75" customHeight="1" x14ac:dyDescent="0.15"/>
    <row r="2" spans="1:17" ht="48" customHeight="1" thickBot="1" x14ac:dyDescent="0.2">
      <c r="B2" s="17" t="s">
        <v>47</v>
      </c>
      <c r="C2" s="18"/>
      <c r="D2" s="18"/>
      <c r="E2" s="18"/>
      <c r="F2" s="18"/>
      <c r="G2" s="19"/>
      <c r="H2" s="40" t="s">
        <v>51</v>
      </c>
      <c r="I2" s="20"/>
      <c r="J2" s="21"/>
      <c r="K2" s="22"/>
      <c r="L2" s="39" t="s">
        <v>50</v>
      </c>
      <c r="M2" s="23"/>
      <c r="N2" s="24"/>
      <c r="O2" s="41" t="s">
        <v>28</v>
      </c>
      <c r="P2" s="15" t="s">
        <v>48</v>
      </c>
      <c r="Q2" s="16"/>
    </row>
    <row r="3" spans="1:17" ht="60" customHeight="1" thickBot="1" x14ac:dyDescent="0.2">
      <c r="B3" s="2" t="s">
        <v>0</v>
      </c>
      <c r="C3" s="3" t="s">
        <v>3</v>
      </c>
      <c r="D3" s="3" t="s">
        <v>4</v>
      </c>
      <c r="E3" s="6" t="s">
        <v>5</v>
      </c>
      <c r="F3" s="6" t="s">
        <v>6</v>
      </c>
      <c r="G3" s="3" t="s">
        <v>44</v>
      </c>
      <c r="H3" s="3" t="s">
        <v>8</v>
      </c>
      <c r="I3" s="3" t="s">
        <v>40</v>
      </c>
      <c r="J3" s="3" t="s">
        <v>41</v>
      </c>
      <c r="K3" s="3" t="s">
        <v>42</v>
      </c>
      <c r="L3" s="3" t="s">
        <v>29</v>
      </c>
      <c r="M3" s="3" t="s">
        <v>30</v>
      </c>
      <c r="N3" s="3" t="s">
        <v>31</v>
      </c>
      <c r="O3" s="3" t="s">
        <v>32</v>
      </c>
      <c r="P3" s="3" t="s">
        <v>7</v>
      </c>
      <c r="Q3" s="3" t="s">
        <v>46</v>
      </c>
    </row>
    <row r="4" spans="1:17" ht="60" customHeight="1" thickBot="1" x14ac:dyDescent="0.2">
      <c r="A4" s="1"/>
      <c r="B4" s="2" t="s">
        <v>2</v>
      </c>
      <c r="C4" s="12">
        <v>2000</v>
      </c>
      <c r="D4" s="12">
        <v>1800</v>
      </c>
      <c r="E4" s="12">
        <v>2000</v>
      </c>
      <c r="F4" s="12">
        <v>500</v>
      </c>
      <c r="G4" s="12">
        <v>3000</v>
      </c>
      <c r="H4" s="12">
        <v>600</v>
      </c>
      <c r="I4" s="12">
        <v>1500</v>
      </c>
      <c r="J4" s="12">
        <v>1500</v>
      </c>
      <c r="K4" s="12">
        <v>1500</v>
      </c>
      <c r="L4" s="12">
        <v>1700</v>
      </c>
      <c r="M4" s="12">
        <v>600</v>
      </c>
      <c r="N4" s="12">
        <v>600</v>
      </c>
      <c r="O4" s="12">
        <v>1800</v>
      </c>
      <c r="P4" s="12">
        <v>2200</v>
      </c>
      <c r="Q4" s="12">
        <v>8000</v>
      </c>
    </row>
    <row r="5" spans="1:17" ht="60" customHeight="1" thickBot="1" x14ac:dyDescent="0.2">
      <c r="A5" s="1"/>
      <c r="B5" s="2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21.75" customHeight="1" thickBot="1" x14ac:dyDescent="0.2">
      <c r="A6" s="5"/>
      <c r="B6" s="2" t="s">
        <v>21</v>
      </c>
      <c r="C6" s="9">
        <f>SUM(C4*C5)</f>
        <v>0</v>
      </c>
      <c r="D6" s="9">
        <f t="shared" ref="D6:Q6" si="0">SUM(D4*D5)</f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</row>
    <row r="7" spans="1:17" ht="60" customHeight="1" thickBot="1" x14ac:dyDescent="0.2">
      <c r="B7" s="2" t="s">
        <v>0</v>
      </c>
      <c r="C7" s="4" t="s">
        <v>13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33</v>
      </c>
      <c r="I7" s="4" t="s">
        <v>14</v>
      </c>
      <c r="J7" s="4" t="s">
        <v>15</v>
      </c>
      <c r="K7" s="4" t="s">
        <v>16</v>
      </c>
      <c r="L7" s="4" t="s">
        <v>17</v>
      </c>
      <c r="M7" s="4" t="s">
        <v>43</v>
      </c>
      <c r="N7" s="4" t="s">
        <v>34</v>
      </c>
      <c r="O7" s="4" t="s">
        <v>35</v>
      </c>
      <c r="P7" s="4" t="s">
        <v>36</v>
      </c>
      <c r="Q7" s="4" t="s">
        <v>37</v>
      </c>
    </row>
    <row r="8" spans="1:17" ht="60" customHeight="1" thickBot="1" x14ac:dyDescent="0.2">
      <c r="B8" s="2" t="s">
        <v>2</v>
      </c>
      <c r="C8" s="12">
        <v>4000</v>
      </c>
      <c r="D8" s="12">
        <v>3000</v>
      </c>
      <c r="E8" s="12">
        <v>2000</v>
      </c>
      <c r="F8" s="12">
        <v>1500</v>
      </c>
      <c r="G8" s="12">
        <v>1000</v>
      </c>
      <c r="H8" s="12">
        <v>4400</v>
      </c>
      <c r="I8" s="12">
        <v>4500</v>
      </c>
      <c r="J8" s="12">
        <v>3000</v>
      </c>
      <c r="K8" s="12">
        <v>4500</v>
      </c>
      <c r="L8" s="12">
        <v>3000</v>
      </c>
      <c r="M8" s="12">
        <v>2000</v>
      </c>
      <c r="N8" s="12">
        <v>1200</v>
      </c>
      <c r="O8" s="12">
        <v>1200</v>
      </c>
      <c r="P8" s="12">
        <v>1000</v>
      </c>
      <c r="Q8" s="12">
        <v>1000</v>
      </c>
    </row>
    <row r="9" spans="1:17" ht="60" customHeight="1" thickBot="1" x14ac:dyDescent="0.2">
      <c r="A9" s="1"/>
      <c r="B9" s="2" t="s">
        <v>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21.75" customHeight="1" thickBot="1" x14ac:dyDescent="0.2">
      <c r="A10" s="5"/>
      <c r="B10" s="2" t="s">
        <v>21</v>
      </c>
      <c r="C10" s="9">
        <f>SUM(C8*C9)</f>
        <v>0</v>
      </c>
      <c r="D10" s="9">
        <f t="shared" ref="D10:Q10" si="1">SUM(D8*D9)</f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9">
        <f t="shared" si="1"/>
        <v>0</v>
      </c>
      <c r="O10" s="9">
        <f t="shared" si="1"/>
        <v>0</v>
      </c>
      <c r="P10" s="9">
        <f t="shared" si="1"/>
        <v>0</v>
      </c>
      <c r="Q10" s="9">
        <f t="shared" si="1"/>
        <v>0</v>
      </c>
    </row>
    <row r="11" spans="1:17" ht="60" customHeight="1" thickBot="1" x14ac:dyDescent="0.2">
      <c r="B11" s="34" t="s">
        <v>49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2" t="s">
        <v>18</v>
      </c>
      <c r="O11" s="33"/>
      <c r="P11" s="32"/>
      <c r="Q11" s="33"/>
    </row>
    <row r="12" spans="1:17" ht="60" customHeight="1" thickBot="1" x14ac:dyDescent="0.2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28" t="s">
        <v>19</v>
      </c>
      <c r="O12" s="29"/>
      <c r="P12" s="30"/>
      <c r="Q12" s="31"/>
    </row>
    <row r="13" spans="1:17" ht="60" customHeight="1" thickBot="1" x14ac:dyDescent="0.2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28" t="s">
        <v>20</v>
      </c>
      <c r="O13" s="29"/>
      <c r="P13" s="30"/>
      <c r="Q13" s="31"/>
    </row>
    <row r="14" spans="1:17" ht="21.75" customHeight="1" x14ac:dyDescent="0.15">
      <c r="M14" s="25" t="s">
        <v>27</v>
      </c>
      <c r="N14" s="26"/>
      <c r="O14" s="7" t="s">
        <v>26</v>
      </c>
      <c r="P14" s="8" t="s">
        <v>45</v>
      </c>
    </row>
    <row r="15" spans="1:17" ht="18.75" x14ac:dyDescent="0.15">
      <c r="M15" s="27"/>
      <c r="N15" s="27"/>
      <c r="O15" s="11" t="s">
        <v>22</v>
      </c>
      <c r="P15" s="8" t="s">
        <v>24</v>
      </c>
    </row>
    <row r="16" spans="1:17" ht="18.75" x14ac:dyDescent="0.15">
      <c r="M16" s="27"/>
      <c r="N16" s="27"/>
      <c r="O16" s="8" t="s">
        <v>23</v>
      </c>
      <c r="P16" s="8" t="s">
        <v>25</v>
      </c>
    </row>
    <row r="17" spans="15:17" ht="18.75" x14ac:dyDescent="0.15">
      <c r="O17" s="8" t="s">
        <v>38</v>
      </c>
      <c r="P17" s="13" t="s">
        <v>39</v>
      </c>
      <c r="Q17" s="8"/>
    </row>
  </sheetData>
  <mergeCells count="12">
    <mergeCell ref="P2:Q2"/>
    <mergeCell ref="B2:G2"/>
    <mergeCell ref="I2:K2"/>
    <mergeCell ref="M2:N2"/>
    <mergeCell ref="M14:N16"/>
    <mergeCell ref="N12:O12"/>
    <mergeCell ref="P12:Q12"/>
    <mergeCell ref="N11:O11"/>
    <mergeCell ref="P11:Q11"/>
    <mergeCell ref="N13:O13"/>
    <mergeCell ref="P13:Q13"/>
    <mergeCell ref="B11:M13"/>
  </mergeCells>
  <phoneticPr fontId="1"/>
  <hyperlinks>
    <hyperlink ref="P17" r:id="rId1"/>
  </hyperlinks>
  <pageMargins left="0.19685039370078741" right="0" top="0.35433070866141736" bottom="0.19685039370078741" header="0.31496062992125984" footer="0.31496062992125984"/>
  <pageSetup paperSize="9" scale="8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什器発注書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716380</dc:creator>
  <cp:lastModifiedBy>皆川 陽二郎</cp:lastModifiedBy>
  <cp:lastPrinted>2024-01-12T04:17:54Z</cp:lastPrinted>
  <dcterms:created xsi:type="dcterms:W3CDTF">2016-10-13T07:53:19Z</dcterms:created>
  <dcterms:modified xsi:type="dcterms:W3CDTF">2024-01-12T04:18:04Z</dcterms:modified>
</cp:coreProperties>
</file>